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CC機器開発\"/>
    </mc:Choice>
  </mc:AlternateContent>
  <xr:revisionPtr revIDLastSave="0" documentId="13_ncr:1_{CE5CC593-92C4-445D-BD1B-F24AE2837552}" xr6:coauthVersionLast="47" xr6:coauthVersionMax="47" xr10:uidLastSave="{00000000-0000-0000-0000-000000000000}"/>
  <bookViews>
    <workbookView xWindow="1870" yWindow="1420" windowWidth="20530" windowHeight="18990" xr2:uid="{25BA3CEE-677B-4368-B3BB-DB93DA3BE722}"/>
  </bookViews>
  <sheets>
    <sheet name="ポイントアドレス計算機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3" i="2"/>
</calcChain>
</file>

<file path=xl/sharedStrings.xml><?xml version="1.0" encoding="utf-8"?>
<sst xmlns="http://schemas.openxmlformats.org/spreadsheetml/2006/main" count="11" uniqueCount="11">
  <si>
    <t>CV1</t>
    <phoneticPr fontId="1"/>
  </si>
  <si>
    <t>CV9</t>
    <phoneticPr fontId="1"/>
  </si>
  <si>
    <t>ポイントデコーダ３ アドレス計算機</t>
    <rPh sb="14" eb="17">
      <t>ケイサンキ</t>
    </rPh>
    <phoneticPr fontId="1"/>
  </si>
  <si>
    <t>ポイントアドレス</t>
    <phoneticPr fontId="1"/>
  </si>
  <si>
    <t>設定値 (自動出力)</t>
    <rPh sb="0" eb="3">
      <t>セッテイチ</t>
    </rPh>
    <rPh sb="5" eb="9">
      <t>ジドウシュツリョク</t>
    </rPh>
    <phoneticPr fontId="1"/>
  </si>
  <si>
    <t>10進数</t>
    <rPh sb="2" eb="4">
      <t>シンスウ</t>
    </rPh>
    <phoneticPr fontId="1"/>
  </si>
  <si>
    <t>使用方法：</t>
    <rPh sb="0" eb="4">
      <t>シヨウホウホウ</t>
    </rPh>
    <phoneticPr fontId="1"/>
  </si>
  <si>
    <t>下記の「ポイントアドレス」に設定したいアドレスを入力する。</t>
    <rPh sb="0" eb="2">
      <t>カキ</t>
    </rPh>
    <rPh sb="14" eb="16">
      <t>セッテイ</t>
    </rPh>
    <rPh sb="24" eb="26">
      <t>ニュウリョク</t>
    </rPh>
    <phoneticPr fontId="1"/>
  </si>
  <si>
    <t>設定値に出力された値をプログラムモードで書き込むことにより、アドレスを変更できる。</t>
    <rPh sb="0" eb="3">
      <t>セッテイチ</t>
    </rPh>
    <rPh sb="4" eb="6">
      <t>シュツリョク</t>
    </rPh>
    <rPh sb="9" eb="10">
      <t>アタイ</t>
    </rPh>
    <rPh sb="20" eb="21">
      <t>カ</t>
    </rPh>
    <rPh sb="22" eb="23">
      <t>コ</t>
    </rPh>
    <rPh sb="35" eb="37">
      <t>ヘンコウ</t>
    </rPh>
    <phoneticPr fontId="1"/>
  </si>
  <si>
    <t>※一部のコマンドステーションでは、設定したいアドレス＋４の値をポイントアドレスに入力してください。</t>
    <rPh sb="1" eb="3">
      <t>イチブ</t>
    </rPh>
    <rPh sb="17" eb="19">
      <t>セッテイ</t>
    </rPh>
    <rPh sb="29" eb="30">
      <t>アタイ</t>
    </rPh>
    <rPh sb="40" eb="42">
      <t>ニュウリョク</t>
    </rPh>
    <phoneticPr fontId="1"/>
  </si>
  <si>
    <t>↓ここに入力</t>
    <rPh sb="4" eb="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</si>
</sst>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10</xdr:row>
      <xdr:rowOff>47624</xdr:rowOff>
    </xdr:from>
    <xdr:ext cx="5505450" cy="76194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149223FF-2CB4-9DEA-6174-7CFA1F06B174}"/>
                </a:ext>
              </a:extLst>
            </xdr:cNvPr>
            <xdr:cNvSpPr txBox="1"/>
          </xdr:nvSpPr>
          <xdr:spPr>
            <a:xfrm>
              <a:off x="6070600" y="1330324"/>
              <a:ext cx="5505450" cy="761940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2800" b="0"/>
                <a:t>CV1</a:t>
              </a:r>
              <a14:m>
                <m:oMath xmlns:m="http://schemas.openxmlformats.org/officeDocument/2006/math">
                  <m:r>
                    <a:rPr kumimoji="1" lang="en-US" altLang="ja-JP" sz="2800" b="0" i="1">
                      <a:latin typeface="Cambria Math" panose="02040503050406030204" pitchFamily="18" charset="0"/>
                    </a:rPr>
                    <m:t>=64</m:t>
                  </m:r>
                  <m:d>
                    <m:dPr>
                      <m:ctrlPr>
                        <a:rPr kumimoji="1" lang="en-US" altLang="ja-JP" sz="28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kumimoji="1" lang="en-US" altLang="ja-JP" sz="2800" b="0" i="1">
                          <a:latin typeface="Cambria Math" panose="02040503050406030204" pitchFamily="18" charset="0"/>
                        </a:rPr>
                        <m:t>𝑚𝑜𝑑</m:t>
                      </m:r>
                      <m:d>
                        <m:dPr>
                          <m:ctrlPr>
                            <a:rPr kumimoji="1" lang="en-US" altLang="ja-JP" sz="28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d>
                            <m:dPr>
                              <m:begChr m:val="["/>
                              <m:endChr m:val="]"/>
                              <m:ctrlPr>
                                <a:rPr kumimoji="1" lang="en-US" altLang="ja-JP" sz="28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kumimoji="1" lang="en-US" altLang="ja-JP" sz="2800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m:rPr>
                                      <m:sty m:val="p"/>
                                    </m:rPr>
                                    <a:rPr kumimoji="1" lang="en-US" altLang="ja-JP" sz="2800" b="0" i="1">
                                      <a:latin typeface="Cambria Math" panose="02040503050406030204" pitchFamily="18" charset="0"/>
                                    </a:rPr>
                                    <m:t>address</m:t>
                                  </m:r>
                                  <m:r>
                                    <a:rPr kumimoji="1" lang="en-US" altLang="ja-JP" sz="2800" b="0" i="1">
                                      <a:latin typeface="Cambria Math" panose="02040503050406030204" pitchFamily="18" charset="0"/>
                                    </a:rPr>
                                    <m:t>+3</m:t>
                                  </m:r>
                                </m:num>
                                <m:den>
                                  <m:r>
                                    <a:rPr kumimoji="1" lang="en-US" altLang="ja-JP" sz="2800" b="0" i="1">
                                      <a:latin typeface="Cambria Math" panose="02040503050406030204" pitchFamily="18" charset="0"/>
                                    </a:rPr>
                                    <m:t>4</m:t>
                                  </m:r>
                                </m:den>
                              </m:f>
                            </m:e>
                          </m:d>
                        </m:e>
                      </m:d>
                    </m:e>
                  </m:d>
                  <m:r>
                    <a:rPr kumimoji="1" lang="en-US" altLang="ja-JP" sz="2800" b="0" i="1">
                      <a:latin typeface="Cambria Math" panose="02040503050406030204" pitchFamily="18" charset="0"/>
                    </a:rPr>
                    <m:t>+128</m:t>
                  </m:r>
                </m:oMath>
              </a14:m>
              <a:endParaRPr kumimoji="1" lang="ja-JP" altLang="en-US" sz="2800"/>
            </a:p>
          </xdr:txBody>
        </xdr:sp>
      </mc:Choice>
      <mc:Fallback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149223FF-2CB4-9DEA-6174-7CFA1F06B174}"/>
                </a:ext>
              </a:extLst>
            </xdr:cNvPr>
            <xdr:cNvSpPr txBox="1"/>
          </xdr:nvSpPr>
          <xdr:spPr>
            <a:xfrm>
              <a:off x="6070600" y="1330324"/>
              <a:ext cx="5505450" cy="761940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2800" b="0"/>
                <a:t>CV1</a:t>
              </a:r>
              <a:r>
                <a:rPr kumimoji="1" lang="en-US" altLang="ja-JP" sz="2800" b="0" i="0">
                  <a:latin typeface="Cambria Math" panose="02040503050406030204" pitchFamily="18" charset="0"/>
                </a:rPr>
                <a:t>=64(𝑚𝑜𝑑([(address+3)/4]))+128</a:t>
              </a:r>
              <a:endParaRPr kumimoji="1" lang="ja-JP" altLang="en-US" sz="2800"/>
            </a:p>
          </xdr:txBody>
        </xdr:sp>
      </mc:Fallback>
    </mc:AlternateContent>
    <xdr:clientData/>
  </xdr:oneCellAnchor>
  <xdr:oneCellAnchor>
    <xdr:from>
      <xdr:col>7</xdr:col>
      <xdr:colOff>63500</xdr:colOff>
      <xdr:row>13</xdr:row>
      <xdr:rowOff>31750</xdr:rowOff>
    </xdr:from>
    <xdr:ext cx="9925050" cy="64485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C20E6E26-3977-45CE-97FD-A440CF721B6E}"/>
                </a:ext>
              </a:extLst>
            </xdr:cNvPr>
            <xdr:cNvSpPr txBox="1"/>
          </xdr:nvSpPr>
          <xdr:spPr>
            <a:xfrm>
              <a:off x="6096000" y="2305050"/>
              <a:ext cx="9925050" cy="64485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2800" b="0"/>
                <a:t>CV9</a:t>
              </a:r>
              <a14:m>
                <m:oMath xmlns:m="http://schemas.openxmlformats.org/officeDocument/2006/math">
                  <m:r>
                    <a:rPr kumimoji="1" lang="en-US" altLang="ja-JP" sz="2800" b="0" i="1">
                      <a:latin typeface="Cambria Math" panose="02040503050406030204" pitchFamily="18" charset="0"/>
                    </a:rPr>
                    <m:t>=</m:t>
                  </m:r>
                  <m:d>
                    <m:dPr>
                      <m:ctrlPr>
                        <a:rPr kumimoji="1" lang="en-US" altLang="ja-JP" sz="28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kumimoji="1" lang="en-US" altLang="ja-JP" sz="2800" b="0" i="1">
                          <a:latin typeface="Cambria Math" panose="02040503050406030204" pitchFamily="18" charset="0"/>
                        </a:rPr>
                        <m:t>7−</m:t>
                      </m:r>
                      <m:d>
                        <m:dPr>
                          <m:begChr m:val="["/>
                          <m:endChr m:val="]"/>
                          <m:ctrlPr>
                            <a:rPr kumimoji="1" lang="en-US" altLang="ja-JP" sz="2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kumimoji="1" lang="en-US" altLang="ja-JP" sz="2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r>
                                <m:rPr>
                                  <m:sty m:val="p"/>
                                </m:rPr>
                                <a:rPr kumimoji="1" lang="en-US" altLang="ja-JP" sz="2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address</m:t>
                              </m:r>
                              <m:r>
                                <a:rPr kumimoji="1" lang="en-US" altLang="ja-JP" sz="2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+3</m:t>
                              </m:r>
                            </m:num>
                            <m:den>
                              <m:r>
                                <a:rPr kumimoji="1" lang="en-US" altLang="ja-JP" sz="2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256</m:t>
                              </m:r>
                            </m:den>
                          </m:f>
                        </m:e>
                      </m:d>
                    </m:e>
                  </m:d>
                  <m:r>
                    <a:rPr kumimoji="1" lang="en-US" altLang="ja-JP" sz="2800" b="0" i="1">
                      <a:latin typeface="Cambria Math" panose="02040503050406030204" pitchFamily="18" charset="0"/>
                    </a:rPr>
                    <m:t>+4</m:t>
                  </m:r>
                  <m:d>
                    <m:dPr>
                      <m:ctrlPr>
                        <a:rPr kumimoji="1" lang="en-US" altLang="ja-JP" sz="28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kumimoji="1" lang="en-US" altLang="ja-JP" sz="2800" b="0" i="1">
                          <a:latin typeface="Cambria Math" panose="02040503050406030204" pitchFamily="18" charset="0"/>
                        </a:rPr>
                        <m:t>𝑚𝑜𝑑</m:t>
                      </m:r>
                      <m:d>
                        <m:dPr>
                          <m:ctrlPr>
                            <a:rPr kumimoji="1" lang="en-US" altLang="ja-JP" sz="28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kumimoji="1" lang="en-US" altLang="ja-JP" sz="2800" b="0" i="1">
                              <a:latin typeface="Cambria Math" panose="02040503050406030204" pitchFamily="18" charset="0"/>
                            </a:rPr>
                            <m:t>𝑎𝑑𝑑𝑟𝑒𝑠𝑠</m:t>
                          </m:r>
                          <m:r>
                            <a:rPr kumimoji="1" lang="en-US" altLang="ja-JP" sz="2800" b="0" i="1">
                              <a:latin typeface="Cambria Math" panose="02040503050406030204" pitchFamily="18" charset="0"/>
                            </a:rPr>
                            <m:t>−1</m:t>
                          </m:r>
                        </m:e>
                      </m:d>
                    </m:e>
                  </m:d>
                  <m:r>
                    <a:rPr kumimoji="1" lang="en-US" altLang="ja-JP" sz="2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×2</m:t>
                  </m:r>
                </m:oMath>
              </a14:m>
              <a:r>
                <a:rPr kumimoji="1" lang="en-US" altLang="ja-JP" sz="2800"/>
                <a:t>+128+8</a:t>
              </a:r>
              <a:endParaRPr kumimoji="1" lang="ja-JP" altLang="en-US" sz="2800"/>
            </a:p>
          </xdr:txBody>
        </xdr:sp>
      </mc:Choice>
      <mc:Fallback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C20E6E26-3977-45CE-97FD-A440CF721B6E}"/>
                </a:ext>
              </a:extLst>
            </xdr:cNvPr>
            <xdr:cNvSpPr txBox="1"/>
          </xdr:nvSpPr>
          <xdr:spPr>
            <a:xfrm>
              <a:off x="6096000" y="2305050"/>
              <a:ext cx="9925050" cy="64485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2800" b="0"/>
                <a:t>CV9</a:t>
              </a:r>
              <a:r>
                <a:rPr kumimoji="1" lang="en-US" altLang="ja-JP" sz="2800" b="0" i="0">
                  <a:latin typeface="Cambria Math" panose="02040503050406030204" pitchFamily="18" charset="0"/>
                </a:rPr>
                <a:t>=(7−</a:t>
              </a:r>
              <a:r>
                <a:rPr kumimoji="1" lang="en-US" altLang="ja-JP" sz="2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[(address+3)/256])</a:t>
              </a:r>
              <a:r>
                <a:rPr kumimoji="1" lang="en-US" altLang="ja-JP" sz="2800" b="0" i="0">
                  <a:latin typeface="Cambria Math" panose="02040503050406030204" pitchFamily="18" charset="0"/>
                </a:rPr>
                <a:t>+4(𝑚𝑜𝑑(𝑎𝑑𝑑𝑟𝑒𝑠𝑠−1))</a:t>
              </a:r>
              <a:r>
                <a:rPr kumimoji="1" lang="en-US" altLang="ja-JP" sz="2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</a:t>
              </a:r>
              <a:r>
                <a:rPr kumimoji="1" lang="en-US" altLang="ja-JP" sz="2800"/>
                <a:t>+128+8</a:t>
              </a:r>
              <a:endParaRPr kumimoji="1" lang="ja-JP" altLang="en-US" sz="2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AA83-8FA7-4CF7-B37A-843367125139}">
  <dimension ref="B3:F14"/>
  <sheetViews>
    <sheetView tabSelected="1" workbookViewId="0">
      <selection activeCell="B3" sqref="B3"/>
    </sheetView>
  </sheetViews>
  <sheetFormatPr defaultRowHeight="18" x14ac:dyDescent="0.55000000000000004"/>
  <cols>
    <col min="2" max="2" width="21" customWidth="1"/>
    <col min="3" max="3" width="14.83203125" customWidth="1"/>
  </cols>
  <sheetData>
    <row r="3" spans="2:6" ht="29" x14ac:dyDescent="0.55000000000000004">
      <c r="B3" s="1" t="s">
        <v>2</v>
      </c>
    </row>
    <row r="5" spans="2:6" x14ac:dyDescent="0.55000000000000004">
      <c r="B5" t="s">
        <v>6</v>
      </c>
    </row>
    <row r="6" spans="2:6" x14ac:dyDescent="0.55000000000000004">
      <c r="B6" t="s">
        <v>7</v>
      </c>
    </row>
    <row r="7" spans="2:6" x14ac:dyDescent="0.55000000000000004">
      <c r="B7" t="s">
        <v>8</v>
      </c>
    </row>
    <row r="9" spans="2:6" x14ac:dyDescent="0.55000000000000004">
      <c r="B9" s="8" t="s">
        <v>9</v>
      </c>
    </row>
    <row r="11" spans="2:6" x14ac:dyDescent="0.55000000000000004">
      <c r="E11" t="s">
        <v>4</v>
      </c>
    </row>
    <row r="12" spans="2:6" ht="18.5" thickBot="1" x14ac:dyDescent="0.6">
      <c r="C12" t="s">
        <v>10</v>
      </c>
      <c r="F12" t="s">
        <v>5</v>
      </c>
    </row>
    <row r="13" spans="2:6" ht="41.5" customHeight="1" thickBot="1" x14ac:dyDescent="0.6">
      <c r="B13" s="7" t="s">
        <v>3</v>
      </c>
      <c r="C13" s="6">
        <v>1</v>
      </c>
      <c r="E13" s="2" t="s">
        <v>0</v>
      </c>
      <c r="F13" s="3">
        <f>MOD(ROUNDDOWN((C13+3)/4, 0), 64) + 128</f>
        <v>129</v>
      </c>
    </row>
    <row r="14" spans="2:6" ht="42.5" customHeight="1" thickBot="1" x14ac:dyDescent="0.6">
      <c r="E14" s="4" t="s">
        <v>1</v>
      </c>
      <c r="F14" s="5">
        <f>((7-ROUNDDOWN((C13+3)/256, 0)) * 16) + ((MOD(C13-1,4))*2) + 128 + 8</f>
        <v>248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ポイントアドレス計算機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ytsurui</dc:creator>
  <cp:lastModifiedBy>ytsurui</cp:lastModifiedBy>
  <dcterms:created xsi:type="dcterms:W3CDTF">2023-01-19T23:00:36Z</dcterms:created>
  <dcterms:modified xsi:type="dcterms:W3CDTF">2023-01-20T16:29:26Z</dcterms:modified>
</cp:coreProperties>
</file>